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35" windowHeight="49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5" i="1" l="1"/>
  <c r="D13" i="1"/>
  <c r="E12" i="1"/>
  <c r="D12" i="1"/>
  <c r="E10" i="1"/>
  <c r="F10" i="1"/>
  <c r="F12" i="1" s="1"/>
  <c r="D10" i="1"/>
  <c r="E9" i="1"/>
  <c r="F9" i="1"/>
  <c r="D9" i="1"/>
  <c r="C14" i="1" l="1"/>
  <c r="C16" i="1"/>
  <c r="C18" i="1" l="1"/>
</calcChain>
</file>

<file path=xl/sharedStrings.xml><?xml version="1.0" encoding="utf-8"?>
<sst xmlns="http://schemas.openxmlformats.org/spreadsheetml/2006/main" count="14" uniqueCount="14">
  <si>
    <t>afschrijving</t>
  </si>
  <si>
    <t>inkomens</t>
  </si>
  <si>
    <t>uitgaven</t>
  </si>
  <si>
    <t>residuwaarde</t>
  </si>
  <si>
    <t>Belastbare basis</t>
  </si>
  <si>
    <t xml:space="preserve">belasting </t>
  </si>
  <si>
    <t>CF</t>
  </si>
  <si>
    <t>Dicounted Cah Flow</t>
  </si>
  <si>
    <t>Disconteringsfactor</t>
  </si>
  <si>
    <t>Verdi jaar 1</t>
  </si>
  <si>
    <t>Verdi jaar 2</t>
  </si>
  <si>
    <t>Verdi jaar 3</t>
  </si>
  <si>
    <t>NPV</t>
  </si>
  <si>
    <t>Net 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</si>
</sst>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" fontId="0" fillId="0" borderId="0" xfId="0" applyNumberFormat="1"/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B21" sqref="B21"/>
    </sheetView>
  </sheetViews>
  <sheetFormatPr defaultRowHeight="15" x14ac:dyDescent="0.25"/>
  <cols>
    <col min="3" max="3" width="13.42578125" customWidth="1"/>
    <col min="4" max="4" width="14.85546875" customWidth="1"/>
    <col min="5" max="5" width="14.7109375" customWidth="1"/>
    <col min="6" max="6" width="17.42578125" customWidth="1"/>
  </cols>
  <sheetData>
    <row r="2" spans="1:8" x14ac:dyDescent="0.25">
      <c r="C2">
        <v>0</v>
      </c>
      <c r="D2">
        <v>1</v>
      </c>
      <c r="E2">
        <v>2</v>
      </c>
      <c r="F2">
        <v>3</v>
      </c>
    </row>
    <row r="4" spans="1:8" x14ac:dyDescent="0.25">
      <c r="A4" t="s">
        <v>1</v>
      </c>
      <c r="C4">
        <v>-300000</v>
      </c>
      <c r="D4">
        <v>200000</v>
      </c>
      <c r="E4">
        <v>200000</v>
      </c>
      <c r="F4">
        <v>200000</v>
      </c>
    </row>
    <row r="5" spans="1:8" x14ac:dyDescent="0.25">
      <c r="A5" t="s">
        <v>2</v>
      </c>
      <c r="D5">
        <v>-10000</v>
      </c>
      <c r="E5">
        <v>-15000</v>
      </c>
      <c r="F5">
        <v>-20000</v>
      </c>
      <c r="H5" t="s">
        <v>7</v>
      </c>
    </row>
    <row r="6" spans="1:8" x14ac:dyDescent="0.25">
      <c r="A6" t="s">
        <v>0</v>
      </c>
      <c r="D6">
        <v>-100000</v>
      </c>
      <c r="E6">
        <v>-100000</v>
      </c>
      <c r="F6">
        <v>-100000</v>
      </c>
      <c r="H6" s="3">
        <v>0.1</v>
      </c>
    </row>
    <row r="7" spans="1:8" x14ac:dyDescent="0.25">
      <c r="A7" t="s">
        <v>3</v>
      </c>
      <c r="F7">
        <v>7800</v>
      </c>
    </row>
    <row r="9" spans="1:8" x14ac:dyDescent="0.25">
      <c r="A9" t="s">
        <v>4</v>
      </c>
      <c r="D9">
        <f>SUM(D4:D8)</f>
        <v>90000</v>
      </c>
      <c r="E9">
        <f t="shared" ref="E9:F9" si="0">SUM(E4:E8)</f>
        <v>85000</v>
      </c>
      <c r="F9">
        <f t="shared" si="0"/>
        <v>87800</v>
      </c>
    </row>
    <row r="10" spans="1:8" x14ac:dyDescent="0.25">
      <c r="A10" t="s">
        <v>5</v>
      </c>
      <c r="B10" s="1">
        <v>0.3</v>
      </c>
      <c r="D10">
        <f>D9*(-$B$10)</f>
        <v>-27000</v>
      </c>
      <c r="E10">
        <f t="shared" ref="E10:F10" si="1">E9*(-$B$10)</f>
        <v>-25500</v>
      </c>
      <c r="F10">
        <f t="shared" si="1"/>
        <v>-26340</v>
      </c>
    </row>
    <row r="12" spans="1:8" x14ac:dyDescent="0.25">
      <c r="A12" t="s">
        <v>6</v>
      </c>
      <c r="D12">
        <f>D4+D5+D7+D10</f>
        <v>163000</v>
      </c>
      <c r="E12">
        <f t="shared" ref="E12:F12" si="2">E4+E5+E7+E10</f>
        <v>159500</v>
      </c>
      <c r="F12">
        <f t="shared" si="2"/>
        <v>161460</v>
      </c>
    </row>
    <row r="13" spans="1:8" x14ac:dyDescent="0.25">
      <c r="A13" t="s">
        <v>8</v>
      </c>
      <c r="D13" s="3">
        <f>(1+$H$6)^D2</f>
        <v>1.1000000000000001</v>
      </c>
      <c r="E13" s="3">
        <f t="shared" ref="E13:F13" si="3">(1+$H$6)^E2</f>
        <v>1.2100000000000002</v>
      </c>
      <c r="F13" s="3">
        <f t="shared" si="3"/>
        <v>1.3310000000000004</v>
      </c>
    </row>
    <row r="14" spans="1:8" x14ac:dyDescent="0.25">
      <c r="A14" t="s">
        <v>9</v>
      </c>
      <c r="C14" s="2">
        <f>D12/D13</f>
        <v>148181.81818181818</v>
      </c>
    </row>
    <row r="15" spans="1:8" x14ac:dyDescent="0.25">
      <c r="A15" t="s">
        <v>10</v>
      </c>
      <c r="C15" s="2">
        <f>E12/E13</f>
        <v>131818.18181818179</v>
      </c>
    </row>
    <row r="16" spans="1:8" x14ac:dyDescent="0.25">
      <c r="A16" t="s">
        <v>11</v>
      </c>
      <c r="C16" s="2">
        <f>F12/F13</f>
        <v>121307.28775356871</v>
      </c>
    </row>
    <row r="17" spans="1:3" x14ac:dyDescent="0.25">
      <c r="C17" s="2"/>
    </row>
    <row r="18" spans="1:3" x14ac:dyDescent="0.25">
      <c r="A18" t="s">
        <v>12</v>
      </c>
      <c r="C18" s="2">
        <f>SUM(C4:C16)</f>
        <v>101307.28775356869</v>
      </c>
    </row>
    <row r="19" spans="1:3" x14ac:dyDescent="0.25">
      <c r="A19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2017-11-22T09:53:34Z</dcterms:created>
  <dcterms:modified xsi:type="dcterms:W3CDTF">2017-11-22T11:14:02Z</dcterms:modified>
</cp:coreProperties>
</file>